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5476" windowWidth="8565" windowHeight="12870" activeTab="0"/>
  </bookViews>
  <sheets>
    <sheet name="roller" sheetId="1" r:id="rId1"/>
  </sheets>
  <definedNames>
    <definedName name="dice">'roller'!$L$2:$L$18</definedName>
  </definedNames>
  <calcPr fullCalcOnLoad="1"/>
</workbook>
</file>

<file path=xl/sharedStrings.xml><?xml version="1.0" encoding="utf-8"?>
<sst xmlns="http://schemas.openxmlformats.org/spreadsheetml/2006/main" count="64" uniqueCount="22">
  <si>
    <t>Dice roller</t>
  </si>
  <si>
    <t>Die Type</t>
  </si>
  <si>
    <t>Result</t>
  </si>
  <si>
    <t>d2</t>
  </si>
  <si>
    <t>d4</t>
  </si>
  <si>
    <t>d6</t>
  </si>
  <si>
    <t>d8</t>
  </si>
  <si>
    <t>d10</t>
  </si>
  <si>
    <t>d12</t>
  </si>
  <si>
    <t>-</t>
  </si>
  <si>
    <t>Hit F2 and then ENTER to roll.</t>
  </si>
  <si>
    <t>Finn</t>
  </si>
  <si>
    <t>A</t>
  </si>
  <si>
    <t>B</t>
  </si>
  <si>
    <t>C</t>
  </si>
  <si>
    <t>D</t>
  </si>
  <si>
    <t>RANK</t>
  </si>
  <si>
    <t>RESULT</t>
  </si>
  <si>
    <t>E</t>
  </si>
  <si>
    <t>d20</t>
  </si>
  <si>
    <t>d100</t>
  </si>
  <si>
    <t>d1000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</si>
</sst>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4"/>
      <name val="Arial"/>
      <family val="0"/>
    </font>
    <font>
      <b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1"/>
  <sheetViews>
    <sheetView tabSelected="1" workbookViewId="0" topLeftCell="A1">
      <selection activeCell="I21" sqref="I21"/>
    </sheetView>
  </sheetViews>
  <sheetFormatPr defaultColWidth="9.33203125" defaultRowHeight="18.75" customHeight="1"/>
  <cols>
    <col min="1" max="1" width="22.5" style="2" customWidth="1"/>
    <col min="2" max="13" width="9.33203125" style="2" customWidth="1"/>
    <col min="14" max="16384" width="9.33203125" style="2" customWidth="1"/>
  </cols>
  <sheetData>
    <row r="1" spans="1:6" ht="18.75" customHeight="1" thickBot="1">
      <c r="A1" s="1" t="s">
        <v>0</v>
      </c>
      <c r="B1" s="17" t="s">
        <v>11</v>
      </c>
      <c r="C1" s="9"/>
      <c r="D1" s="9"/>
      <c r="E1" s="9"/>
      <c r="F1" s="10"/>
    </row>
    <row r="2" spans="1:13" ht="18.75" customHeight="1" thickBot="1">
      <c r="A2" s="6" t="s">
        <v>1</v>
      </c>
      <c r="B2" s="3" t="s">
        <v>20</v>
      </c>
      <c r="C2" s="3" t="s">
        <v>20</v>
      </c>
      <c r="D2" s="3" t="s">
        <v>20</v>
      </c>
      <c r="E2" s="3" t="s">
        <v>20</v>
      </c>
      <c r="F2" s="3" t="s">
        <v>9</v>
      </c>
      <c r="G2" s="4"/>
      <c r="H2" s="7" t="s">
        <v>10</v>
      </c>
      <c r="L2" s="2" t="s">
        <v>9</v>
      </c>
      <c r="M2" s="2">
        <v>-1</v>
      </c>
    </row>
    <row r="3" spans="2:13" ht="18.75" customHeight="1" thickBot="1">
      <c r="B3" s="11">
        <f>VLOOKUP(B2,$L$2:$M$18,2,FALSE)</f>
        <v>100</v>
      </c>
      <c r="C3" s="11">
        <f>VLOOKUP(C2,$L$2:$M$18,2,FALSE)</f>
        <v>100</v>
      </c>
      <c r="D3" s="11">
        <f>VLOOKUP(D2,$L$2:$M$18,2,FALSE)</f>
        <v>100</v>
      </c>
      <c r="E3" s="11">
        <f>VLOOKUP(E2,$L$2:$M$18,2,FALSE)</f>
        <v>100</v>
      </c>
      <c r="F3" s="11">
        <f>VLOOKUP(F2,$L$2:$M$18,2,FALSE)</f>
        <v>-1</v>
      </c>
      <c r="L3" s="2" t="s">
        <v>3</v>
      </c>
      <c r="M3" s="2">
        <v>2</v>
      </c>
    </row>
    <row r="4" spans="1:13" ht="18.75" customHeight="1" thickBot="1">
      <c r="A4" s="6" t="s">
        <v>2</v>
      </c>
      <c r="B4" s="5">
        <f ca="1">INT(RAND()*B3)+1</f>
        <v>59</v>
      </c>
      <c r="C4" s="5">
        <f ca="1">INT(RAND()*C3)+1</f>
        <v>90</v>
      </c>
      <c r="D4" s="5">
        <f ca="1">INT(RAND()*D3)+1</f>
        <v>86</v>
      </c>
      <c r="E4" s="5">
        <f ca="1">INT(RAND()*E3)+1</f>
        <v>99</v>
      </c>
      <c r="F4" s="5">
        <f ca="1">INT(RAND()*F3)+1</f>
        <v>0</v>
      </c>
      <c r="L4" s="2" t="s">
        <v>4</v>
      </c>
      <c r="M4" s="2">
        <v>4</v>
      </c>
    </row>
    <row r="5" spans="2:13" ht="18.75" customHeight="1" thickBot="1">
      <c r="B5" s="12" t="s">
        <v>2</v>
      </c>
      <c r="C5" s="13"/>
      <c r="D5" s="13"/>
      <c r="E5" s="13"/>
      <c r="F5" s="14"/>
      <c r="L5" s="2" t="s">
        <v>5</v>
      </c>
      <c r="M5" s="2">
        <v>6</v>
      </c>
    </row>
    <row r="6" spans="2:13" ht="18.75" customHeight="1" thickBot="1">
      <c r="B6" s="3">
        <f>SUM(B4:F4)</f>
        <v>334</v>
      </c>
      <c r="C6" s="15"/>
      <c r="D6" s="15"/>
      <c r="E6" s="15"/>
      <c r="F6" s="16"/>
      <c r="J6" s="2" t="s">
        <v>16</v>
      </c>
      <c r="K6" s="2" t="s">
        <v>17</v>
      </c>
      <c r="L6" s="2" t="s">
        <v>6</v>
      </c>
      <c r="M6" s="2">
        <v>8</v>
      </c>
    </row>
    <row r="7" spans="10:14" ht="9.75" customHeight="1" thickBot="1">
      <c r="J7" s="2">
        <f aca="true" t="shared" si="0" ref="J7:J12">RANK(K7,$K$7:$K$12)</f>
        <v>1</v>
      </c>
      <c r="K7" s="2">
        <f>B6</f>
        <v>334</v>
      </c>
      <c r="L7" s="2" t="s">
        <v>7</v>
      </c>
      <c r="M7" s="2">
        <v>10</v>
      </c>
      <c r="N7" s="2" t="s">
        <v>11</v>
      </c>
    </row>
    <row r="8" spans="2:14" ht="18.75" customHeight="1" thickBot="1">
      <c r="B8" s="17" t="s">
        <v>12</v>
      </c>
      <c r="C8" s="9"/>
      <c r="D8" s="9"/>
      <c r="E8" s="9"/>
      <c r="F8" s="10"/>
      <c r="J8" s="2">
        <f t="shared" si="0"/>
        <v>2</v>
      </c>
      <c r="K8" s="2">
        <f>B13</f>
        <v>13</v>
      </c>
      <c r="L8" s="2" t="s">
        <v>8</v>
      </c>
      <c r="M8" s="2">
        <v>12</v>
      </c>
      <c r="N8" s="2" t="s">
        <v>12</v>
      </c>
    </row>
    <row r="9" spans="2:14" ht="18.75" customHeight="1" thickBot="1">
      <c r="B9" s="3" t="s">
        <v>7</v>
      </c>
      <c r="C9" s="3" t="s">
        <v>6</v>
      </c>
      <c r="D9" s="3" t="s">
        <v>4</v>
      </c>
      <c r="E9" s="3" t="s">
        <v>9</v>
      </c>
      <c r="F9" s="3" t="s">
        <v>9</v>
      </c>
      <c r="J9" s="2">
        <f t="shared" si="0"/>
        <v>2</v>
      </c>
      <c r="K9" s="2">
        <f>B20</f>
        <v>13</v>
      </c>
      <c r="L9" s="2" t="s">
        <v>19</v>
      </c>
      <c r="M9" s="2">
        <v>20</v>
      </c>
      <c r="N9" s="2" t="s">
        <v>13</v>
      </c>
    </row>
    <row r="10" spans="2:14" ht="18.75" customHeight="1" thickBot="1">
      <c r="B10" s="11">
        <f>VLOOKUP(B9,$L$2:$M$18,2,FALSE)</f>
        <v>10</v>
      </c>
      <c r="C10" s="11">
        <f>VLOOKUP(C9,$L$2:$M$18,2,FALSE)</f>
        <v>8</v>
      </c>
      <c r="D10" s="11">
        <f>VLOOKUP(D9,$L$2:$M$18,2,FALSE)</f>
        <v>4</v>
      </c>
      <c r="E10" s="11">
        <f>VLOOKUP(E9,$L$2:$M$18,2,FALSE)</f>
        <v>-1</v>
      </c>
      <c r="F10" s="11">
        <f>VLOOKUP(F9,$L$2:$M$18,2,FALSE)</f>
        <v>-1</v>
      </c>
      <c r="J10" s="2">
        <f t="shared" si="0"/>
        <v>4</v>
      </c>
      <c r="K10" s="2">
        <f>B27</f>
        <v>7</v>
      </c>
      <c r="L10" s="2" t="s">
        <v>20</v>
      </c>
      <c r="M10" s="2">
        <v>100</v>
      </c>
      <c r="N10" s="2" t="s">
        <v>14</v>
      </c>
    </row>
    <row r="11" spans="2:14" ht="18.75" customHeight="1" thickBot="1">
      <c r="B11" s="5">
        <f ca="1">INT(RAND()*B10)+1</f>
        <v>9</v>
      </c>
      <c r="C11" s="5">
        <f ca="1">INT(RAND()*C10)+1</f>
        <v>3</v>
      </c>
      <c r="D11" s="5">
        <f ca="1">INT(RAND()*D10)+1</f>
        <v>1</v>
      </c>
      <c r="E11" s="5">
        <f ca="1">INT(RAND()*E10)+1</f>
        <v>0</v>
      </c>
      <c r="F11" s="5">
        <f ca="1">INT(RAND()*F10)+1</f>
        <v>0</v>
      </c>
      <c r="J11" s="2">
        <f t="shared" si="0"/>
        <v>5</v>
      </c>
      <c r="K11" s="2">
        <f>B34</f>
        <v>5</v>
      </c>
      <c r="L11" s="2" t="s">
        <v>21</v>
      </c>
      <c r="M11" s="2">
        <v>1000</v>
      </c>
      <c r="N11" s="2" t="s">
        <v>15</v>
      </c>
    </row>
    <row r="12" spans="2:14" ht="18.75" customHeight="1" thickBot="1">
      <c r="B12" s="12" t="s">
        <v>2</v>
      </c>
      <c r="C12" s="13"/>
      <c r="D12" s="13"/>
      <c r="E12" s="13"/>
      <c r="F12" s="14"/>
      <c r="J12" s="2">
        <f t="shared" si="0"/>
        <v>5</v>
      </c>
      <c r="K12" s="2">
        <f>B34</f>
        <v>5</v>
      </c>
      <c r="N12" s="2" t="s">
        <v>18</v>
      </c>
    </row>
    <row r="13" spans="2:6" ht="18.75" customHeight="1" thickBot="1">
      <c r="B13" s="3">
        <f>SUM(B11:F11)</f>
        <v>13</v>
      </c>
      <c r="C13" s="15"/>
      <c r="D13" s="15"/>
      <c r="E13" s="15"/>
      <c r="F13" s="16"/>
    </row>
    <row r="14" ht="13.5" customHeight="1" thickBot="1"/>
    <row r="15" spans="2:6" ht="18.75" customHeight="1" thickBot="1">
      <c r="B15" s="17" t="s">
        <v>13</v>
      </c>
      <c r="C15" s="9"/>
      <c r="D15" s="9"/>
      <c r="E15" s="9"/>
      <c r="F15" s="10"/>
    </row>
    <row r="16" spans="2:6" ht="18.75" customHeight="1" thickBot="1">
      <c r="B16" s="3" t="s">
        <v>5</v>
      </c>
      <c r="C16" s="3" t="s">
        <v>6</v>
      </c>
      <c r="D16" s="3" t="s">
        <v>4</v>
      </c>
      <c r="E16" s="3" t="s">
        <v>9</v>
      </c>
      <c r="F16" s="3" t="s">
        <v>9</v>
      </c>
    </row>
    <row r="17" spans="2:6" ht="18.75" customHeight="1" thickBot="1">
      <c r="B17" s="11">
        <f>VLOOKUP(B16,$L$2:$M$18,2,FALSE)</f>
        <v>6</v>
      </c>
      <c r="C17" s="11">
        <f>VLOOKUP(C16,$L$2:$M$18,2,FALSE)</f>
        <v>8</v>
      </c>
      <c r="D17" s="11">
        <f>VLOOKUP(D16,$L$2:$M$18,2,FALSE)</f>
        <v>4</v>
      </c>
      <c r="E17" s="11">
        <f>VLOOKUP(E16,$L$2:$M$18,2,FALSE)</f>
        <v>-1</v>
      </c>
      <c r="F17" s="11">
        <f>VLOOKUP(F16,$L$2:$M$18,2,FALSE)</f>
        <v>-1</v>
      </c>
    </row>
    <row r="18" spans="2:6" ht="18.75" customHeight="1" thickBot="1">
      <c r="B18" s="5">
        <f ca="1">INT(RAND()*B17)+1</f>
        <v>5</v>
      </c>
      <c r="C18" s="5">
        <f ca="1">INT(RAND()*C17)+1</f>
        <v>4</v>
      </c>
      <c r="D18" s="5">
        <f ca="1">INT(RAND()*D17)+1</f>
        <v>4</v>
      </c>
      <c r="E18" s="5">
        <f ca="1">INT(RAND()*E17)+1</f>
        <v>0</v>
      </c>
      <c r="F18" s="5">
        <f ca="1">INT(RAND()*F17)+1</f>
        <v>0</v>
      </c>
    </row>
    <row r="19" spans="2:6" ht="18.75" customHeight="1" thickBot="1">
      <c r="B19" s="12" t="s">
        <v>2</v>
      </c>
      <c r="C19" s="13"/>
      <c r="D19" s="13"/>
      <c r="E19" s="13"/>
      <c r="F19" s="14"/>
    </row>
    <row r="20" spans="2:9" ht="18.75" customHeight="1" thickBot="1">
      <c r="B20" s="3">
        <f>SUM(B18:F18)</f>
        <v>13</v>
      </c>
      <c r="C20" s="15"/>
      <c r="D20" s="15"/>
      <c r="E20" s="15"/>
      <c r="F20" s="16"/>
      <c r="H20" s="2">
        <f>264/4</f>
        <v>66</v>
      </c>
      <c r="I20" s="2">
        <f>H20/2.5</f>
        <v>26.4</v>
      </c>
    </row>
    <row r="21" ht="11.25" customHeight="1" thickBot="1">
      <c r="B21" s="8"/>
    </row>
    <row r="22" spans="2:6" ht="18.75" customHeight="1" thickBot="1">
      <c r="B22" s="17" t="s">
        <v>14</v>
      </c>
      <c r="C22" s="9"/>
      <c r="D22" s="9"/>
      <c r="E22" s="9"/>
      <c r="F22" s="10"/>
    </row>
    <row r="23" spans="2:6" ht="18.75" customHeight="1" thickBot="1">
      <c r="B23" s="3" t="s">
        <v>6</v>
      </c>
      <c r="C23" s="3" t="s">
        <v>5</v>
      </c>
      <c r="D23" s="3" t="s">
        <v>9</v>
      </c>
      <c r="E23" s="3" t="s">
        <v>9</v>
      </c>
      <c r="F23" s="3" t="s">
        <v>9</v>
      </c>
    </row>
    <row r="24" spans="2:12" ht="18.75" customHeight="1" thickBot="1">
      <c r="B24" s="11">
        <f>VLOOKUP(B23,$L$2:$M$18,2,FALSE)</f>
        <v>8</v>
      </c>
      <c r="C24" s="11">
        <f>VLOOKUP(C23,$L$2:$M$18,2,FALSE)</f>
        <v>6</v>
      </c>
      <c r="D24" s="11">
        <f>VLOOKUP(D23,$L$2:$M$18,2,FALSE)</f>
        <v>-1</v>
      </c>
      <c r="E24" s="11">
        <f>VLOOKUP(E23,$L$2:$M$18,2,FALSE)</f>
        <v>-1</v>
      </c>
      <c r="F24" s="11">
        <f>VLOOKUP(F23,$L$2:$M$18,2,FALSE)</f>
        <v>-1</v>
      </c>
      <c r="K24" s="2">
        <v>64</v>
      </c>
      <c r="L24" s="2">
        <v>16</v>
      </c>
    </row>
    <row r="25" spans="2:6" ht="18.75" customHeight="1" thickBot="1">
      <c r="B25" s="5">
        <f ca="1">INT(RAND()*B24)+1</f>
        <v>4</v>
      </c>
      <c r="C25" s="5">
        <f ca="1">INT(RAND()*C24)+1</f>
        <v>3</v>
      </c>
      <c r="D25" s="5">
        <f ca="1">INT(RAND()*D24)+1</f>
        <v>0</v>
      </c>
      <c r="E25" s="5">
        <f ca="1">INT(RAND()*E24)+1</f>
        <v>0</v>
      </c>
      <c r="F25" s="5">
        <f ca="1">INT(RAND()*F24)+1</f>
        <v>0</v>
      </c>
    </row>
    <row r="26" spans="2:6" ht="18.75" customHeight="1" thickBot="1">
      <c r="B26" s="12" t="s">
        <v>2</v>
      </c>
      <c r="C26" s="13"/>
      <c r="D26" s="13"/>
      <c r="E26" s="13"/>
      <c r="F26" s="14"/>
    </row>
    <row r="27" spans="2:6" ht="18.75" customHeight="1" thickBot="1">
      <c r="B27" s="3">
        <f>SUM(B25:F25)</f>
        <v>7</v>
      </c>
      <c r="C27" s="15"/>
      <c r="D27" s="15"/>
      <c r="E27" s="15"/>
      <c r="F27" s="16"/>
    </row>
    <row r="28" ht="9.75" customHeight="1" thickBot="1"/>
    <row r="29" spans="2:6" ht="18.75" customHeight="1" thickBot="1">
      <c r="B29" s="17" t="s">
        <v>15</v>
      </c>
      <c r="C29" s="9"/>
      <c r="D29" s="9"/>
      <c r="E29" s="9"/>
      <c r="F29" s="10"/>
    </row>
    <row r="30" spans="2:6" ht="18.75" customHeight="1" thickBot="1">
      <c r="B30" s="3" t="s">
        <v>6</v>
      </c>
      <c r="C30" s="3" t="s">
        <v>5</v>
      </c>
      <c r="D30" s="3" t="s">
        <v>9</v>
      </c>
      <c r="E30" s="3" t="s">
        <v>9</v>
      </c>
      <c r="F30" s="3" t="s">
        <v>9</v>
      </c>
    </row>
    <row r="31" spans="2:6" ht="18.75" customHeight="1" thickBot="1">
      <c r="B31" s="11">
        <f>VLOOKUP(B30,$L$2:$M$18,2,FALSE)</f>
        <v>8</v>
      </c>
      <c r="C31" s="11">
        <f>VLOOKUP(C30,$L$2:$M$18,2,FALSE)</f>
        <v>6</v>
      </c>
      <c r="D31" s="11">
        <f>VLOOKUP(D30,$L$2:$M$18,2,FALSE)</f>
        <v>-1</v>
      </c>
      <c r="E31" s="11">
        <f>VLOOKUP(E30,$L$2:$M$18,2,FALSE)</f>
        <v>-1</v>
      </c>
      <c r="F31" s="11">
        <f>VLOOKUP(F30,$L$2:$M$18,2,FALSE)</f>
        <v>-1</v>
      </c>
    </row>
    <row r="32" spans="2:6" ht="18.75" customHeight="1" thickBot="1">
      <c r="B32" s="5">
        <f ca="1">INT(RAND()*B31)+1</f>
        <v>2</v>
      </c>
      <c r="C32" s="5">
        <f ca="1">INT(RAND()*C31)+1</f>
        <v>3</v>
      </c>
      <c r="D32" s="5">
        <f ca="1">INT(RAND()*D31)+1</f>
        <v>0</v>
      </c>
      <c r="E32" s="5">
        <f ca="1">INT(RAND()*E31)+1</f>
        <v>0</v>
      </c>
      <c r="F32" s="5">
        <f ca="1">INT(RAND()*F31)+1</f>
        <v>0</v>
      </c>
    </row>
    <row r="33" spans="2:6" ht="18.75" customHeight="1" thickBot="1">
      <c r="B33" s="12" t="s">
        <v>2</v>
      </c>
      <c r="C33" s="13"/>
      <c r="D33" s="13"/>
      <c r="E33" s="13"/>
      <c r="F33" s="14"/>
    </row>
    <row r="34" spans="2:6" ht="18.75" customHeight="1" thickBot="1">
      <c r="B34" s="3">
        <f>SUM(B32:F32)</f>
        <v>5</v>
      </c>
      <c r="C34" s="15"/>
      <c r="D34" s="15"/>
      <c r="E34" s="15"/>
      <c r="F34" s="16"/>
    </row>
    <row r="35" ht="18.75" customHeight="1" thickBot="1"/>
    <row r="36" spans="2:6" ht="18.75" customHeight="1" thickBot="1">
      <c r="B36" s="17" t="s">
        <v>18</v>
      </c>
      <c r="C36" s="9"/>
      <c r="D36" s="9"/>
      <c r="E36" s="9"/>
      <c r="F36" s="10"/>
    </row>
    <row r="37" spans="2:6" ht="18.75" customHeight="1" thickBot="1">
      <c r="B37" s="3" t="s">
        <v>6</v>
      </c>
      <c r="C37" s="3" t="s">
        <v>5</v>
      </c>
      <c r="D37" s="3" t="s">
        <v>7</v>
      </c>
      <c r="E37" s="3" t="s">
        <v>9</v>
      </c>
      <c r="F37" s="3" t="s">
        <v>9</v>
      </c>
    </row>
    <row r="38" spans="2:6" ht="18.75" customHeight="1" thickBot="1">
      <c r="B38" s="11">
        <f>VLOOKUP(B37,$L$2:$M$18,2,FALSE)</f>
        <v>8</v>
      </c>
      <c r="C38" s="11">
        <f>VLOOKUP(C37,$L$2:$M$18,2,FALSE)</f>
        <v>6</v>
      </c>
      <c r="D38" s="11">
        <f>VLOOKUP(D37,$L$2:$M$18,2,FALSE)</f>
        <v>10</v>
      </c>
      <c r="E38" s="11">
        <f>VLOOKUP(E37,$L$2:$M$18,2,FALSE)</f>
        <v>-1</v>
      </c>
      <c r="F38" s="11">
        <f>VLOOKUP(F37,$L$2:$M$18,2,FALSE)</f>
        <v>-1</v>
      </c>
    </row>
    <row r="39" spans="2:6" ht="18.75" customHeight="1" thickBot="1">
      <c r="B39" s="5">
        <f ca="1">INT(RAND()*B38)+1</f>
        <v>3</v>
      </c>
      <c r="C39" s="5">
        <f ca="1">INT(RAND()*C38)+1</f>
        <v>6</v>
      </c>
      <c r="D39" s="5">
        <f ca="1">INT(RAND()*D38)+1</f>
        <v>1</v>
      </c>
      <c r="E39" s="5">
        <f ca="1">INT(RAND()*E38)+1</f>
        <v>0</v>
      </c>
      <c r="F39" s="5">
        <f ca="1">INT(RAND()*F38)+1</f>
        <v>0</v>
      </c>
    </row>
    <row r="40" spans="2:6" ht="18.75" customHeight="1" thickBot="1">
      <c r="B40" s="12" t="s">
        <v>2</v>
      </c>
      <c r="C40" s="13"/>
      <c r="D40" s="13"/>
      <c r="E40" s="13"/>
      <c r="F40" s="14"/>
    </row>
    <row r="41" spans="2:6" ht="18.75" customHeight="1" thickBot="1">
      <c r="B41" s="3">
        <f>SUM(B39:F39)</f>
        <v>10</v>
      </c>
      <c r="C41" s="15"/>
      <c r="D41" s="15"/>
      <c r="E41" s="15"/>
      <c r="F41" s="16"/>
    </row>
  </sheetData>
  <conditionalFormatting sqref="B32:F32 B25:F25 B18:F18 B11:F11 B4:F4 B39:F39">
    <cfRule type="cellIs" priority="1" dxfId="0" operator="equal" stopIfTrue="1">
      <formula>1</formula>
    </cfRule>
  </conditionalFormatting>
  <conditionalFormatting sqref="K7">
    <cfRule type="cellIs" priority="2" dxfId="1" operator="greaterThan" stopIfTrue="1">
      <formula>$K$8+6</formula>
    </cfRule>
  </conditionalFormatting>
  <dataValidations count="1">
    <dataValidation type="list" allowBlank="1" showInputMessage="1" showErrorMessage="1" sqref="B30:F30 B23:F23 B9:F9 B2:F2 B16:F16 B37:F37">
      <formula1>dice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</dc:creator>
  <cp:keywords/>
  <dc:description/>
  <cp:lastModifiedBy>AY</cp:lastModifiedBy>
  <dcterms:created xsi:type="dcterms:W3CDTF">2006-05-04T14:30:53Z</dcterms:created>
  <dcterms:modified xsi:type="dcterms:W3CDTF">2006-05-24T21:01:36Z</dcterms:modified>
  <cp:category/>
  <cp:version/>
  <cp:contentType/>
  <cp:contentStatus/>
</cp:coreProperties>
</file>